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นักทรัพย์\งานบริหารงานบุคคล งปม.2567-2568\1.1 ITA 68\New folder\"/>
    </mc:Choice>
  </mc:AlternateContent>
  <xr:revisionPtr revIDLastSave="0" documentId="13_ncr:1_{F58F91A0-709A-4938-8454-680ECE3E235F}" xr6:coauthVersionLast="47" xr6:coauthVersionMax="47" xr10:uidLastSave="{00000000-0000-0000-0000-000000000000}"/>
  <bookViews>
    <workbookView xWindow="-120" yWindow="-120" windowWidth="20730" windowHeight="11160" tabRatio="698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" l="1"/>
  <c r="M64" i="1"/>
  <c r="N65" i="1"/>
  <c r="N64" i="1"/>
  <c r="N62" i="1"/>
  <c r="M62" i="1"/>
  <c r="I62" i="1"/>
</calcChain>
</file>

<file path=xl/sharedStrings.xml><?xml version="1.0" encoding="utf-8"?>
<sst xmlns="http://schemas.openxmlformats.org/spreadsheetml/2006/main" count="736" uniqueCount="192">
  <si>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</si>
  <si>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</si>
  <si>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</si>
  <si>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</si>
  <si>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</si>
  <si>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</si>
  <si>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</si>
  <si>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</si>
  <si>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</si>
  <si>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</si>
  <si>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</si>
  <si>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</si>
  <si>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</si>
  <si>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</si>
  <si>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</si>
  <si>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</si>
  <si>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</si>
  <si>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</si>
  <si>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</si>
  <si>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</si>
  <si>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</si>
  <si>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</si>
  <si>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</si>
  <si>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</si>
  <si>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</si>
  <si>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</si>
  <si>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</si>
  <si>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</si>
  <si>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</si>
  <si>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</si>
  <si>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</si>
  <si>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</si>
  <si>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</si>
  <si>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</si>
  <si>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</si>
  <si>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</si>
  <si>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</si>
  <si>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</si>
  <si>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</si>
  <si>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</si>
  <si>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</si>
  <si>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</si>
  <si>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</si>
  <si>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</si>
  <si>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</si>
  <si>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</si>
  <si>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</si>
  <si>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</si>
  <si>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</si>
  <si>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</si>
  <si>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</si>
  <si>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</si>
  <si>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</si>
  <si>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</si>
  <si>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</si>
  <si>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องค์การบริหารส่วนตำบลบาโงย</t>
  </si>
  <si>
    <t>รามัน</t>
  </si>
  <si>
    <t>ยะลา</t>
  </si>
  <si>
    <t>มหาดไทย</t>
  </si>
  <si>
    <t>องค์กรปกครองส่วนท้องถิ่น</t>
  </si>
  <si>
    <t>เงินงบประมาณ</t>
  </si>
  <si>
    <t>ตรวจรับเรียบร้อย</t>
  </si>
  <si>
    <t>วิธีเฉพาะเจาะจง</t>
  </si>
  <si>
    <t>บริษัท รามันดำรงค์ จำกัด</t>
  </si>
  <si>
    <t>เนื่องจากได้รับการยกเว้นไม่ต้องดำเนินการในระบบe-gp</t>
  </si>
  <si>
    <t>บริษัท เซาท์เทิร์นแดรี่ จำกัด</t>
  </si>
  <si>
    <t>67119017920</t>
  </si>
  <si>
    <t>ร้าน นูรการค้า</t>
  </si>
  <si>
    <t>ซื้อวัสดุเชื้อเพลิงและหล่อลื่น (สำนักปลัด) ประจำเดือน ธันวาคม 2567 จำนวน 440 ลิตร</t>
  </si>
  <si>
    <t>ซื้อวัสดุเชื้อเพลิงและหล่อลื่น (กองช่าง) ประจำเดือน ธันวาคม 2567 จำนวน 3 ลิตร</t>
  </si>
  <si>
    <t>ซื้อวัสดุเชื้อเพลิงและหล่อลื่น (สำนักปลัด) ประจำเดือน ตุลาคม 2567 จำนวน 340 ลิตร</t>
  </si>
  <si>
    <t>ซื้อวัสดุเชื้อเพลิงและหล่อลื่น (กองช่าง) ประจำเดือน ตุลาคม 2567 จำนวน 3 ลิตร</t>
  </si>
  <si>
    <t>ซื้อวัสดุเชื้อเพลิงและหล่อลื่น (สำนักปลัด) ประจำเดือน พฤศจิกายน 2567 จำนวน 520 ลิตร</t>
  </si>
  <si>
    <t>ซื้อวัสดุเชื้อเพลิงและหล่อลื่น (กองช่าง) ประจำเดือน พฤศจิกายน 2567 จำนวน 3 ลิตร</t>
  </si>
  <si>
    <t>ร้าน ฮาซือนะ</t>
  </si>
  <si>
    <t>67129021446</t>
  </si>
  <si>
    <t>ซื้อวัสดุเชื้อเพลิงและหล่อลื่น (สำนักปลัด) ประจำเดือน มกราคม 2568 จำนวน 480 ลิตร</t>
  </si>
  <si>
    <t>ซื้อวัสดุเชื้อเพลิงและหล่อลื่น (กองช่าง) ประจำเดือน มกราคม 2568 จำนวน 3 ลิตร</t>
  </si>
  <si>
    <t>ร้านอรุณโรจน์พาณิชย์</t>
  </si>
  <si>
    <t>ร้าน ป.เอก</t>
  </si>
  <si>
    <t>68019034452</t>
  </si>
  <si>
    <t>68019165500</t>
  </si>
  <si>
    <t>68019171001</t>
  </si>
  <si>
    <t>68019172533</t>
  </si>
  <si>
    <t>บริษัท ทักษิณ อินโฟเทค จำกัด (สาขายะลา)</t>
  </si>
  <si>
    <t>68019460952</t>
  </si>
  <si>
    <t>ซื้ออาหารเสริม (นม) โรงเรียน ประจำภาคเรียนที่ 2/2567 (กองการศึกษาฯ)</t>
  </si>
  <si>
    <t>ซื้อวัสดุอุปกรณ์ จำนวน 3 รายการ (ทราย,กระสอบ,เสื้อกันฝน) เพื่อป้องกันอุทกภัยและเป็นการเตรียมความพร้อม (สำนักปลัด)</t>
  </si>
  <si>
    <t>ซื้อถุงยังชีพ จำนวน 814 ชุดๆละ 525.-บาท เพื่อช่วยเหลือและบรรเทาความเดือดร้อนจากอุทกภัย จำนวน 4 หมู่บ้าน (สำนักปลัด)</t>
  </si>
  <si>
    <t>ซื้อแบตเตอรี่รถยนต์ส่วนกลาง หมายเลขทะเบียน กต 2565 ยะลา จำนวน 1 ลูก (สำนักปลัด)</t>
  </si>
  <si>
    <t>ซื้อของรางวัลและวัสดุในการจัดกิจกรรมโครงการเด็กดีตำบลน่าอยู่ ประจำปี พ.ศ.2568 จำนวน 8 รายการ (กองการศึกษาฯ)</t>
  </si>
  <si>
    <t>ซื้อวัสดุสำนักงาน จำนวน 13 รายการ เพื่อใช้ในศูนย์ปฏิบัติการร่วมในการช่วยเหลือประชาชนของ อปท. ระดับอำเภอ (สำนักปลัด)</t>
  </si>
  <si>
    <t>ซื้อวัสดุงานบ้านงานครัว จำนวน 8 รายการ เพื่อใช้ในศูนย์ปฏิบัติการร่วมในการช่วยเหลือประชาชนของ อปท. ระดับอำเภอ (สำนักปลัด)</t>
  </si>
  <si>
    <t>ซื้อวัสดุคอมพิวเตอร์ จำนวน 3 รายการ เพื่อใช้ในศูนย์ปฏิบัติการร่วมในการช่วยเหลือประชาชนของ อปท. ระดับอำเภอ (สำนักปลัด)</t>
  </si>
  <si>
    <t>ซื้อเครื่องคอมพิวเตอร์สำหรับงานประมวลผล แบบที่ 2 ยี่ห้อ HP จำนวน 1 เครื่อง (กองคลัง)</t>
  </si>
  <si>
    <t>ซื้อเครื่องสำรองไฟฟ้า ขนาด 800 va  จำนวน 2 เครื่อง (สำนักปลัด)</t>
  </si>
  <si>
    <t>ซื้อตู้เหล็ก 2 บาน (มอก.) จำนวน 4 ตู้  (กองคลัง)</t>
  </si>
  <si>
    <t>ซื้อวัสดุสำนักงาน จำนวน 25 รายการ (สำนักปลัด)</t>
  </si>
  <si>
    <t>ซื้อวัสดุเชื้อเพลิงและหล่อลื่น (สำนักปลัด) ประจำเดือน กุมภาพันธ์ 2568 จำนวน 320 ลิตร</t>
  </si>
  <si>
    <t>ซื้อวัสดุเชื้อเพลิงและหล่อลื่น (กองช่าง) ประจำเดือน กุมภาพันธ์ 2568 จำนวน 3 ลิตร</t>
  </si>
  <si>
    <t>ซื้อเครื่องบริโภคสำหรับละศีลอด จำนวน 4 รายการ เพื่อมอบให้กับมัสยิด บาลาเซาะห์ ในตำบลบาโงย จำนวน 5 แห่ง และสถาบันปอเนาะบาโงตา ตามโครงการรอมฎอนสัมพัธ์ ประจำปีงบประมาณ 2568 (กองก่ารศึกษาฯ)</t>
  </si>
  <si>
    <t>ซื้อวัสดุอุปกรณ์ ในการดำเนินการเลือกตั้งสมาชิกสภา อบต.บาโงย เขตเลือกตั้งที่ 3 จำนวน 41 รายการ (สำนักปลัด)</t>
  </si>
  <si>
    <t>ซื้อวัสดุเชื้อเพลิงและหล่อลื่น (สำนักปลัด) ประจำเดือน มีนาคม 2568 จำนวน 400 ลิตร</t>
  </si>
  <si>
    <t>ซื้อวัสดุเชื้อเพลิงและหล่อลื่น (กองช่าง) ประจำเดือน มีนาคม 2568 จำนวน 6 ลิตร</t>
  </si>
  <si>
    <t>ร้าน ราชาเฟอร์นิเจอร์</t>
  </si>
  <si>
    <t>ร้าน เอสวาย เครื่องเขียน</t>
  </si>
  <si>
    <t>68019463303</t>
  </si>
  <si>
    <t>68019459588</t>
  </si>
  <si>
    <t>68019453925</t>
  </si>
  <si>
    <t>68029252504</t>
  </si>
  <si>
    <t>68029221850</t>
  </si>
  <si>
    <t>ซื้อรถบรรทุกเทท้ายติดเครนไฮดรอลิคพร้อมกระเช้าซ่อมไฟฟ้าเอนกประสงค์ ชนิด 6 ล้อ ขนาดยกได้สูงไม่ต่ำกว่า 12 เมตร เครื่องยนต์ดีเซลไม่ต่ำกว่า 150 แรงม้า ยี่ห้อฮีโน่ จำนวน 1 คัน (กองช่าง)</t>
  </si>
  <si>
    <t>บริษัท เอเอ็มซีอีควิปเม้นท์ จำกัด</t>
  </si>
  <si>
    <t>68019594001</t>
  </si>
  <si>
    <t>จ้างเหมาปฏิบัติงานประชาสัมพันธ์ (ต.ค.67 - มี.ค.68)  (สำนักปลัด)</t>
  </si>
  <si>
    <t>จ้างเหมาคนงานประจำรถบรรทุกขยะ อบต.บาโงย (ต.ค.67 - มี.ค.68) (สำนักปลัด)</t>
  </si>
  <si>
    <t>จ้างตัดหญ้าและดูแลรักษาความสะอาดในพื้นที่ตำบลบาโงย (ต.ค.67 - มี.ค.68) (สำนักปลัด)</t>
  </si>
  <si>
    <t>จ้างทำความสะอาดภายใน อบต.บาโงย (ต.ค.67 - มี.ค.68) (สำนักปลัด)</t>
  </si>
  <si>
    <t>จ้างเหมาปฏิบัติงานธุรการกองคลัง (ต.ค.67-มี.ค.68) (กองคลัง)</t>
  </si>
  <si>
    <t>นางสาวซูไรดา  สาและ</t>
  </si>
  <si>
    <t>นายยะโก๊ะ  ปาโฮะ</t>
  </si>
  <si>
    <t>นายมะยาลี  เซ็งแมดี</t>
  </si>
  <si>
    <t>นายต่วนฟูรกรน์  ปาแซ</t>
  </si>
  <si>
    <t>นายอับดุลเล๊าะ  กูนิง</t>
  </si>
  <si>
    <t>นางสาวอัฟนาน  มะเซ็ง</t>
  </si>
  <si>
    <t>นายมูฮัมหมัด  ปอโตะซิ</t>
  </si>
  <si>
    <t>นายมัรวาน  ยะตะสะตอ</t>
  </si>
  <si>
    <t>จ้างเหมาบริการบันทึกบัญชี ศพด. อบต.บาโงย ระยะเวลา 12 เดือน (ต.ค.67-ก.ย.68) (กองการศึกษาฯ)</t>
  </si>
  <si>
    <t>จ้างโครงการเสริมและสนับสนุนด้านแผนที่ภาษี ปี 2568 (ต.ค.67-มี.ค.68) (กองคลัง)</t>
  </si>
  <si>
    <t>จ้างทำความสะอาดภายในอาคาร ศพด. ระยะเวลา 12 เดือน (ต.ค.67-ก.ย.68) (กองการศึกษาฯ)</t>
  </si>
  <si>
    <t>จ้างปฏิบัติงานซ่อมแซมระบบไฟฟ้าสาธารณะ อบต.บาโงย ระยะเวลา 12 เดือน (ต.ค.67-ก.ย.68) (กองช่าง)</t>
  </si>
  <si>
    <t>จ้างเหมาบริการเจ้าหน้าที่สำรวจกองช่าง (ต.ค.67-ก.ย.68)  (กองช่าง)</t>
  </si>
  <si>
    <t>เช่าเครื่องถ่ายเอกสารระบบดิจิตอล ขาว-ดำ  จำนวน 2 เครื่อง ระยะเวลา 3 เดือน  (ต.ค.67-ธ.ค.68) (สำนักปลัด)</t>
  </si>
  <si>
    <t>จ้างเหมาบริการเปลี่ยนน้ำมันเครื่องและเปลี่ยนอะไหล่รถยนต์ส่วนกลาง หมายเลขทะเบียน กต 2565 ยะลา  (สำนักปลัด)</t>
  </si>
  <si>
    <t>จ้างเหมาบริการเปลี่ยนน้ำเครื่องและเปลี่ยนอะไหล่รถบรรทุกขยะ หมายเลขทะเบียน 80-8010 ยะลา  (สำนักปลัด)</t>
  </si>
  <si>
    <t>นางสาวซูรัยดา  ดอลี</t>
  </si>
  <si>
    <t>นางสาวฟารีดา  มะยุ</t>
  </si>
  <si>
    <t>นายอับดุลเล๊าะ  สะมาแอ</t>
  </si>
  <si>
    <t>นายฮาซัน  มะเละแซ</t>
  </si>
  <si>
    <t>หจก.เจ เอส เซล เซอร์วิส แอนด์ ซัพพลาย</t>
  </si>
  <si>
    <t>บริษัท พิธานพาณิชย์ จำกัด (สาขายะลา)</t>
  </si>
  <si>
    <t>67109062564</t>
  </si>
  <si>
    <t>67119058542</t>
  </si>
  <si>
    <t>67119062784</t>
  </si>
  <si>
    <t>จ้างเหมาเจ้าหน้าที่บันทึกข้อมูลประจำศูนย์ฯ ของ อปท. ระดับอำเภอ (ต.ค.67-ก.ย.68)  (สำนักปลัด)</t>
  </si>
  <si>
    <t>จ้างเหมาคนงานประจำศูนย์ฯ ของ อปท. ระดับอำเภอ (ต.ค.67-ก.ย.68)  (สำนักปลัด)</t>
  </si>
  <si>
    <t>โครงการก่อสร้างอาคารอัฒจันทร์ 4 หลัง ยาว 12 ม. ลึก 3 ม. สูง 3.85 ม.  ณ สนามกีฬา อบต.บาโงย หมู่ที่ 2  (กองการศึกษาฯ)</t>
  </si>
  <si>
    <t>จ้างเปลี่ยนอะไหล่รถบรรทุกน้ำดับเพลิง ทะเบียน บต 5318 ยะลา  จำนวน 4 รายการ  (สำนักปลัด)</t>
  </si>
  <si>
    <t>จ้างรื้อถอนและวางท่อ คสล. จำนวน 4 จุด  บ้านยือโร๊ะ หมู่ที่ 2 ต.บาโงย  (กองช่าง)</t>
  </si>
  <si>
    <t>จ้างขุดลอกคูระบายน้ำ หมู่ที่ 1-4  จำนวน 6 สาย ระยะทาง 840 เมตร  (กองช่าง)</t>
  </si>
  <si>
    <t>เช่าเครื่องถ่ายเอกสารระบบดิจิตอล ขาว-ดำ  จำนวน 2 เครื่อง ระยะเวลา 3 เดือน  (ม.ค.68-มี.ค.68) (สำนักปลัด)</t>
  </si>
  <si>
    <t>นายฮานาฟี  สะยาคะ</t>
  </si>
  <si>
    <t>นางสาวอาสือนา  ยูโซ๊ะ</t>
  </si>
  <si>
    <t>หจก. กาดือแป วัสดุ</t>
  </si>
  <si>
    <t>ร้าน บีทีซี เจริญการยาง</t>
  </si>
  <si>
    <t>บริษัท เอ็มวายเอ็ม คอนสตรัคชั่น จำกัด</t>
  </si>
  <si>
    <t>67059185714</t>
  </si>
  <si>
    <t>67119447519</t>
  </si>
  <si>
    <t>67119567898</t>
  </si>
  <si>
    <t>68019017331</t>
  </si>
  <si>
    <t>วิธีคัดเลือก</t>
  </si>
  <si>
    <t>จ้างทำป้ายไวนิลพร้อมโครงไม้อัดและติดตั้ง ขนาด 3.66 x 2.40 เมตร จำนวน 2 ป้าย เพื่อประชาสัมพันธ์ให้ประชาชนในเขตตำบลบาโงย ประจำปีงบประมาณ 2568 (งานจัดเก็บรายได้) (กองคลัง)</t>
  </si>
  <si>
    <t>จ้างทำป้ายประชาสัมพันธ์ในการดำเนินการเลือกตั้งสมาชิกสภา อบต.บาโงย เขตเลือกตั้งที่ 3 จำนวน 10 ป้าย (สำนักปลัด)</t>
  </si>
  <si>
    <t>จ้างเหมารถยนต์โดยสารไม่ประจำทางปรับอากาศ 2 ชั้น ขนาด 44 ที่นั่ง และขนาด 46 ที่นั่ง จำนวน 2 คัน ระยะเวลา 2 วัน ตามโครงการพัฒนาศักยภาพและส่งเสริมการเรียนรู้ผู้สูงอายุผู้พิการน ระหว่างวันที่ 25-26 ก.พ. 2568 (สำนักปลัด)</t>
  </si>
  <si>
    <t>จ้างเหมารถยนต์โดยสารไม่ประจำทางปรับอากาศ 2 ชั้น ขนาด 46 ที่นั่ง ระยะเวลา 3 วัน ตามโครงการส่งเสริมศักยภาพผู้นำศาสนาผู้นำท้องถิ่นฯ ระหว่างวันที่ 26-28 ก.พ.2568  (กองการศึกษาฯ)</t>
  </si>
  <si>
    <t>จ้างทำตรายาง กกต. การเลือกตั้งสมาชิกสภา อบต.บาโงย เขตเลือกตั้งที่ 3 จำนวน 2 อัน  (สำนักปลัด)</t>
  </si>
  <si>
    <t>ร้าน ผังเมือง4 ซิลค์สกรีน</t>
  </si>
  <si>
    <t>68019505267</t>
  </si>
  <si>
    <t>ร้าน ริดดีไซน์</t>
  </si>
  <si>
    <t>68029219943</t>
  </si>
  <si>
    <t>หจก. สุริยกิจ ทัวร์</t>
  </si>
  <si>
    <t>68029227696</t>
  </si>
  <si>
    <t>ร้าน ตลาดเก่าก๊อปปี้</t>
  </si>
  <si>
    <t>68029224586</t>
  </si>
  <si>
    <t>ร้าน พงษ์ศิลป์ บล็อก</t>
  </si>
  <si>
    <t>จ้างซ่อมเครื่องตัดหญ้า แบบข้อแข็ง รหัสพัสดุ  621-58-0002 จำนวน 5 รายการ  (สำนักปลัด)</t>
  </si>
  <si>
    <t>จ้างซ่อมเครื่องคอมพิวเตอร์ จำนวน 2 เครื่อง รหัสพัสดุ 416-63-0100,416-56-0062 ซ่อมและเปลี่ยน SSD  (อุปกรณ์เก็บข้อมูล) (กองคลัง)</t>
  </si>
  <si>
    <t>จ้างซ่อมเครื่องคอมพิวเตอร์ จำนวน 2 เครื่อง รหัสพัสดุ 416-58-0067,416-63-0097  (สำนักปลัด)</t>
  </si>
  <si>
    <t>จ้างซ่อมเครื่องคอมพิวเตอร์ รหัสพัสดุ 416-63-0109 เครื่องพิมพ์แบบฉีดหมึก รหัสพัสดุ 416-66-0140 และเครื่องพิมพ์ชนิดเลเซอร์ รหัสพัสดุ 416-62-0096 (กองการศึกษาฯ)</t>
  </si>
  <si>
    <t>จ้างโครงการเสริมผิวถนนลาดยางแอสฟัลท์ติกคอนกรีต สายกำปง - กุโบร์ตันหยง หมู่ที่ 4 ต.บาโงย (กองช่าง)</t>
  </si>
  <si>
    <t>จ้างโครงการเสริมผิวถนนลาดยางแอสฟัลท์ติกคอนกรีต สายโรงเรียนบ้านบาโงย - กำปง หมู่ที่ 4 ต.บาโงย (กองช่าง)</t>
  </si>
  <si>
    <t>อยู่ระหว่างระยะสัญญา</t>
  </si>
  <si>
    <t>ร้าน ยนต์ทวี</t>
  </si>
  <si>
    <t>ร้าน ไอที เซ็นเตอร์</t>
  </si>
  <si>
    <t>หจก. เอ.เอ.เอ. บริการงานก่อสร้าง</t>
  </si>
  <si>
    <t>68039047329</t>
  </si>
  <si>
    <t>68039051947</t>
  </si>
  <si>
    <t>68019601169</t>
  </si>
  <si>
    <t>68029411509</t>
  </si>
  <si>
    <t>งบลงทุน</t>
  </si>
  <si>
    <t>รายจ่ายอื่นๆ</t>
  </si>
  <si>
    <t>***สรุปรายการและความก้าวหน้าการจัดซื้อจัดจ้างหรือการจัดหาพัสดุ ประจำปี พ.ศ. 2568 ตั้งแต่เดือน ตุลาคม 2567 ถึงวันที่ 31 มีนาคม 2568    มีทั้งหมด 60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</si>
</sst>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u val="double"/>
      <sz val="16"/>
      <color theme="1"/>
      <name val="AngsanaUPC"/>
      <family val="1"/>
    </font>
    <font>
      <sz val="16"/>
      <name val="AngsanaUPC"/>
      <family val="1"/>
    </font>
    <font>
      <sz val="18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87" fontId="8" fillId="0" borderId="0" xfId="1" applyFont="1" applyAlignme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2" borderId="0" xfId="0" applyFont="1" applyFill="1" applyProtection="1">
      <protection locked="0"/>
    </xf>
    <xf numFmtId="4" fontId="10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4" fontId="8" fillId="3" borderId="0" xfId="0" applyNumberFormat="1" applyFont="1" applyFill="1" applyProtection="1">
      <protection locked="0"/>
    </xf>
    <xf numFmtId="0" fontId="8" fillId="4" borderId="0" xfId="0" applyFont="1" applyFill="1" applyProtection="1">
      <protection locked="0"/>
    </xf>
    <xf numFmtId="0" fontId="11" fillId="4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M2:M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0" zoomScaleNormal="80" zoomScaleSheetLayoutView="8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3.25" x14ac:dyDescent="0.5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111</v>
      </c>
      <c r="I2" s="24">
        <v>2800000</v>
      </c>
      <c r="J2" s="21" t="s">
        <v>60</v>
      </c>
      <c r="K2" s="24" t="s">
        <v>61</v>
      </c>
      <c r="L2" s="21" t="s">
        <v>160</v>
      </c>
      <c r="M2" s="24">
        <v>2796000</v>
      </c>
      <c r="N2" s="24">
        <v>2795000</v>
      </c>
      <c r="O2" s="21" t="s">
        <v>112</v>
      </c>
      <c r="P2" s="25" t="s">
        <v>113</v>
      </c>
    </row>
    <row r="3" spans="1:16" ht="23.25" x14ac:dyDescent="0.5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146</v>
      </c>
      <c r="I3" s="24">
        <v>1071000</v>
      </c>
      <c r="J3" s="21" t="s">
        <v>60</v>
      </c>
      <c r="K3" s="24" t="s">
        <v>61</v>
      </c>
      <c r="L3" s="21" t="s">
        <v>160</v>
      </c>
      <c r="M3" s="24">
        <v>1077928.54</v>
      </c>
      <c r="N3" s="24">
        <v>1070000</v>
      </c>
      <c r="O3" s="21" t="s">
        <v>153</v>
      </c>
      <c r="P3" s="25" t="s">
        <v>156</v>
      </c>
    </row>
    <row r="4" spans="1:16" ht="23.25" x14ac:dyDescent="0.5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179</v>
      </c>
      <c r="I4" s="24">
        <v>810000</v>
      </c>
      <c r="J4" s="21" t="s">
        <v>60</v>
      </c>
      <c r="K4" s="24" t="s">
        <v>181</v>
      </c>
      <c r="L4" s="21" t="s">
        <v>160</v>
      </c>
      <c r="M4" s="24">
        <v>870000</v>
      </c>
      <c r="N4" s="24">
        <v>810000</v>
      </c>
      <c r="O4" s="21" t="s">
        <v>184</v>
      </c>
      <c r="P4" s="25" t="s">
        <v>187</v>
      </c>
    </row>
    <row r="5" spans="1:16" ht="23.25" x14ac:dyDescent="0.5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86</v>
      </c>
      <c r="I5" s="24">
        <v>471495.57</v>
      </c>
      <c r="J5" s="21" t="s">
        <v>60</v>
      </c>
      <c r="K5" s="24" t="s">
        <v>61</v>
      </c>
      <c r="L5" s="21" t="s">
        <v>62</v>
      </c>
      <c r="M5" s="23">
        <v>471495.57</v>
      </c>
      <c r="N5" s="23">
        <v>471495.57</v>
      </c>
      <c r="O5" s="21" t="s">
        <v>65</v>
      </c>
      <c r="P5" s="25" t="s">
        <v>66</v>
      </c>
    </row>
    <row r="6" spans="1:16" ht="23.25" x14ac:dyDescent="0.5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88</v>
      </c>
      <c r="I6" s="24">
        <v>427350</v>
      </c>
      <c r="J6" s="21" t="s">
        <v>60</v>
      </c>
      <c r="K6" s="24" t="s">
        <v>61</v>
      </c>
      <c r="L6" s="21" t="s">
        <v>62</v>
      </c>
      <c r="M6" s="23">
        <v>427350</v>
      </c>
      <c r="N6" s="23">
        <v>427350</v>
      </c>
      <c r="O6" s="21" t="s">
        <v>74</v>
      </c>
      <c r="P6" s="25" t="s">
        <v>75</v>
      </c>
    </row>
    <row r="7" spans="1:16" ht="23.25" x14ac:dyDescent="0.5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180</v>
      </c>
      <c r="I7" s="24">
        <v>380000</v>
      </c>
      <c r="J7" s="21" t="s">
        <v>60</v>
      </c>
      <c r="K7" s="21" t="s">
        <v>181</v>
      </c>
      <c r="L7" s="21" t="s">
        <v>160</v>
      </c>
      <c r="M7" s="24">
        <v>400000</v>
      </c>
      <c r="N7" s="24">
        <v>380000</v>
      </c>
      <c r="O7" s="21" t="s">
        <v>184</v>
      </c>
      <c r="P7" s="25" t="s">
        <v>188</v>
      </c>
    </row>
    <row r="8" spans="1:16" ht="23.25" x14ac:dyDescent="0.5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144</v>
      </c>
      <c r="I8" s="24">
        <v>110000</v>
      </c>
      <c r="J8" s="21" t="s">
        <v>60</v>
      </c>
      <c r="K8" s="24" t="s">
        <v>61</v>
      </c>
      <c r="L8" s="21" t="s">
        <v>62</v>
      </c>
      <c r="M8" s="24">
        <v>110000</v>
      </c>
      <c r="N8" s="24">
        <v>110000</v>
      </c>
      <c r="O8" s="21" t="s">
        <v>151</v>
      </c>
      <c r="P8" s="25" t="s">
        <v>64</v>
      </c>
    </row>
    <row r="9" spans="1:16" ht="23.25" x14ac:dyDescent="0.5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118</v>
      </c>
      <c r="I9" s="24">
        <v>108000</v>
      </c>
      <c r="J9" s="21" t="s">
        <v>60</v>
      </c>
      <c r="K9" s="24" t="s">
        <v>61</v>
      </c>
      <c r="L9" s="21" t="s">
        <v>62</v>
      </c>
      <c r="M9" s="24">
        <v>108000</v>
      </c>
      <c r="N9" s="24">
        <v>108000</v>
      </c>
      <c r="O9" s="21" t="s">
        <v>124</v>
      </c>
      <c r="P9" s="25" t="s">
        <v>64</v>
      </c>
    </row>
    <row r="10" spans="1:16" ht="23.25" x14ac:dyDescent="0.5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100</v>
      </c>
      <c r="I10" s="24">
        <v>99100</v>
      </c>
      <c r="J10" s="21" t="s">
        <v>60</v>
      </c>
      <c r="K10" s="24" t="s">
        <v>61</v>
      </c>
      <c r="L10" s="21" t="s">
        <v>62</v>
      </c>
      <c r="M10" s="23">
        <v>99100</v>
      </c>
      <c r="N10" s="23">
        <v>99100</v>
      </c>
      <c r="O10" s="21" t="s">
        <v>74</v>
      </c>
      <c r="P10" s="25" t="s">
        <v>109</v>
      </c>
    </row>
    <row r="11" spans="1:16" ht="23.25" x14ac:dyDescent="0.5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145</v>
      </c>
      <c r="I11" s="24">
        <v>87200</v>
      </c>
      <c r="J11" s="21" t="s">
        <v>60</v>
      </c>
      <c r="K11" s="24" t="s">
        <v>61</v>
      </c>
      <c r="L11" s="21" t="s">
        <v>62</v>
      </c>
      <c r="M11" s="24">
        <v>87200</v>
      </c>
      <c r="N11" s="24">
        <v>87200</v>
      </c>
      <c r="O11" s="21" t="s">
        <v>152</v>
      </c>
      <c r="P11" s="25" t="s">
        <v>64</v>
      </c>
    </row>
    <row r="12" spans="1:16" ht="23.25" x14ac:dyDescent="0.5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129</v>
      </c>
      <c r="I12" s="24">
        <v>72000</v>
      </c>
      <c r="J12" s="21" t="s">
        <v>60</v>
      </c>
      <c r="K12" s="24" t="s">
        <v>61</v>
      </c>
      <c r="L12" s="21" t="s">
        <v>62</v>
      </c>
      <c r="M12" s="24">
        <v>72000</v>
      </c>
      <c r="N12" s="24">
        <v>72000</v>
      </c>
      <c r="O12" s="21" t="s">
        <v>135</v>
      </c>
      <c r="P12" s="25" t="s">
        <v>64</v>
      </c>
    </row>
    <row r="13" spans="1:16" ht="23.25" x14ac:dyDescent="0.5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127</v>
      </c>
      <c r="I13" s="24">
        <v>72000</v>
      </c>
      <c r="J13" s="21" t="s">
        <v>60</v>
      </c>
      <c r="K13" s="24" t="s">
        <v>61</v>
      </c>
      <c r="L13" s="21" t="s">
        <v>62</v>
      </c>
      <c r="M13" s="24">
        <v>72000</v>
      </c>
      <c r="N13" s="24">
        <v>72000</v>
      </c>
      <c r="O13" s="21" t="s">
        <v>136</v>
      </c>
      <c r="P13" s="25" t="s">
        <v>64</v>
      </c>
    </row>
    <row r="14" spans="1:16" ht="23.25" x14ac:dyDescent="0.5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130</v>
      </c>
      <c r="I14" s="24">
        <v>72000</v>
      </c>
      <c r="J14" s="21" t="s">
        <v>60</v>
      </c>
      <c r="K14" s="24" t="s">
        <v>61</v>
      </c>
      <c r="L14" s="21" t="s">
        <v>62</v>
      </c>
      <c r="M14" s="24">
        <v>72000</v>
      </c>
      <c r="N14" s="24">
        <v>72000</v>
      </c>
      <c r="O14" s="21" t="s">
        <v>137</v>
      </c>
      <c r="P14" s="25" t="s">
        <v>64</v>
      </c>
    </row>
    <row r="15" spans="1:16" ht="23.25" x14ac:dyDescent="0.5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131</v>
      </c>
      <c r="I15" s="24">
        <v>72000</v>
      </c>
      <c r="J15" s="21" t="s">
        <v>60</v>
      </c>
      <c r="K15" s="24" t="s">
        <v>61</v>
      </c>
      <c r="L15" s="21" t="s">
        <v>62</v>
      </c>
      <c r="M15" s="24">
        <v>72000</v>
      </c>
      <c r="N15" s="24">
        <v>72000</v>
      </c>
      <c r="O15" s="21" t="s">
        <v>138</v>
      </c>
      <c r="P15" s="25" t="s">
        <v>64</v>
      </c>
    </row>
    <row r="16" spans="1:16" ht="23.25" x14ac:dyDescent="0.5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128</v>
      </c>
      <c r="I16" s="24">
        <v>56400</v>
      </c>
      <c r="J16" s="21" t="s">
        <v>60</v>
      </c>
      <c r="K16" s="24" t="s">
        <v>61</v>
      </c>
      <c r="L16" s="21" t="s">
        <v>62</v>
      </c>
      <c r="M16" s="24">
        <v>56400</v>
      </c>
      <c r="N16" s="24">
        <v>56400</v>
      </c>
      <c r="O16" s="21" t="s">
        <v>125</v>
      </c>
      <c r="P16" s="25" t="s">
        <v>64</v>
      </c>
    </row>
    <row r="17" spans="1:16" ht="23.25" x14ac:dyDescent="0.5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128</v>
      </c>
      <c r="I17" s="24">
        <v>56400</v>
      </c>
      <c r="J17" s="21" t="s">
        <v>60</v>
      </c>
      <c r="K17" s="24" t="s">
        <v>61</v>
      </c>
      <c r="L17" s="21" t="s">
        <v>62</v>
      </c>
      <c r="M17" s="24">
        <v>56400</v>
      </c>
      <c r="N17" s="24">
        <v>56400</v>
      </c>
      <c r="O17" s="21" t="s">
        <v>126</v>
      </c>
      <c r="P17" s="25" t="s">
        <v>64</v>
      </c>
    </row>
    <row r="18" spans="1:16" ht="23.25" x14ac:dyDescent="0.5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163</v>
      </c>
      <c r="I18" s="24">
        <v>53600</v>
      </c>
      <c r="J18" s="21" t="s">
        <v>60</v>
      </c>
      <c r="K18" s="24" t="s">
        <v>61</v>
      </c>
      <c r="L18" s="21" t="s">
        <v>62</v>
      </c>
      <c r="M18" s="24">
        <v>53600</v>
      </c>
      <c r="N18" s="24">
        <v>53600</v>
      </c>
      <c r="O18" s="21" t="s">
        <v>170</v>
      </c>
      <c r="P18" s="25" t="s">
        <v>171</v>
      </c>
    </row>
    <row r="19" spans="1:16" ht="23.25" x14ac:dyDescent="0.5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164</v>
      </c>
      <c r="I19" s="24">
        <v>40200</v>
      </c>
      <c r="J19" s="21" t="s">
        <v>60</v>
      </c>
      <c r="K19" s="24" t="s">
        <v>61</v>
      </c>
      <c r="L19" s="21" t="s">
        <v>62</v>
      </c>
      <c r="M19" s="24">
        <v>40200</v>
      </c>
      <c r="N19" s="24">
        <v>40200</v>
      </c>
      <c r="O19" s="21" t="s">
        <v>172</v>
      </c>
      <c r="P19" s="25" t="s">
        <v>173</v>
      </c>
    </row>
    <row r="20" spans="1:16" ht="23.25" x14ac:dyDescent="0.5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116</v>
      </c>
      <c r="I20" s="24">
        <v>37200</v>
      </c>
      <c r="J20" s="21" t="s">
        <v>60</v>
      </c>
      <c r="K20" s="24" t="s">
        <v>61</v>
      </c>
      <c r="L20" s="21" t="s">
        <v>62</v>
      </c>
      <c r="M20" s="24">
        <v>37200</v>
      </c>
      <c r="N20" s="24">
        <v>37200</v>
      </c>
      <c r="O20" s="21" t="s">
        <v>120</v>
      </c>
      <c r="P20" s="25" t="s">
        <v>64</v>
      </c>
    </row>
    <row r="21" spans="1:16" ht="23.25" x14ac:dyDescent="0.5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116</v>
      </c>
      <c r="I21" s="24">
        <v>37200</v>
      </c>
      <c r="J21" s="21" t="s">
        <v>60</v>
      </c>
      <c r="K21" s="24" t="s">
        <v>61</v>
      </c>
      <c r="L21" s="21" t="s">
        <v>62</v>
      </c>
      <c r="M21" s="24">
        <v>37200</v>
      </c>
      <c r="N21" s="24">
        <v>37200</v>
      </c>
      <c r="O21" s="21" t="s">
        <v>121</v>
      </c>
      <c r="P21" s="25" t="s">
        <v>64</v>
      </c>
    </row>
    <row r="22" spans="1:16" ht="23.25" x14ac:dyDescent="0.5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149</v>
      </c>
      <c r="I22" s="24">
        <v>36720</v>
      </c>
      <c r="J22" s="21" t="s">
        <v>60</v>
      </c>
      <c r="K22" s="24" t="s">
        <v>61</v>
      </c>
      <c r="L22" s="21" t="s">
        <v>62</v>
      </c>
      <c r="M22" s="24">
        <v>36720</v>
      </c>
      <c r="N22" s="24">
        <v>36720</v>
      </c>
      <c r="O22" s="21" t="s">
        <v>155</v>
      </c>
      <c r="P22" s="25" t="s">
        <v>158</v>
      </c>
    </row>
    <row r="23" spans="1:16" ht="23.25" x14ac:dyDescent="0.5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114</v>
      </c>
      <c r="I23" s="24">
        <v>36000</v>
      </c>
      <c r="J23" s="21" t="s">
        <v>60</v>
      </c>
      <c r="K23" s="24" t="s">
        <v>61</v>
      </c>
      <c r="L23" s="21" t="s">
        <v>62</v>
      </c>
      <c r="M23" s="24">
        <v>36000</v>
      </c>
      <c r="N23" s="24">
        <v>36000</v>
      </c>
      <c r="O23" s="21" t="s">
        <v>119</v>
      </c>
      <c r="P23" s="25" t="s">
        <v>64</v>
      </c>
    </row>
    <row r="24" spans="1:16" ht="23.25" x14ac:dyDescent="0.5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115</v>
      </c>
      <c r="I24" s="24">
        <v>36000</v>
      </c>
      <c r="J24" s="21" t="s">
        <v>60</v>
      </c>
      <c r="K24" s="24" t="s">
        <v>61</v>
      </c>
      <c r="L24" s="21" t="s">
        <v>62</v>
      </c>
      <c r="M24" s="24">
        <v>36000</v>
      </c>
      <c r="N24" s="24">
        <v>36000</v>
      </c>
      <c r="O24" s="21" t="s">
        <v>122</v>
      </c>
      <c r="P24" s="25" t="s">
        <v>64</v>
      </c>
    </row>
    <row r="25" spans="1:16" ht="23.25" x14ac:dyDescent="0.5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117</v>
      </c>
      <c r="I25" s="24">
        <v>36000</v>
      </c>
      <c r="J25" s="21" t="s">
        <v>60</v>
      </c>
      <c r="K25" s="24" t="s">
        <v>61</v>
      </c>
      <c r="L25" s="21" t="s">
        <v>62</v>
      </c>
      <c r="M25" s="24">
        <v>36000</v>
      </c>
      <c r="N25" s="24">
        <v>36000</v>
      </c>
      <c r="O25" s="21" t="s">
        <v>123</v>
      </c>
      <c r="P25" s="25" t="s">
        <v>64</v>
      </c>
    </row>
    <row r="26" spans="1:16" ht="23.25" x14ac:dyDescent="0.5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94</v>
      </c>
      <c r="I26" s="24">
        <v>32000</v>
      </c>
      <c r="J26" s="21" t="s">
        <v>60</v>
      </c>
      <c r="K26" s="24" t="s">
        <v>61</v>
      </c>
      <c r="L26" s="21" t="s">
        <v>62</v>
      </c>
      <c r="M26" s="23">
        <v>32000</v>
      </c>
      <c r="N26" s="23">
        <v>32000</v>
      </c>
      <c r="O26" s="21" t="s">
        <v>84</v>
      </c>
      <c r="P26" s="25" t="s">
        <v>85</v>
      </c>
    </row>
    <row r="27" spans="1:16" ht="23.25" x14ac:dyDescent="0.5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97</v>
      </c>
      <c r="I27" s="24">
        <v>30550</v>
      </c>
      <c r="J27" s="21" t="s">
        <v>60</v>
      </c>
      <c r="K27" s="24" t="s">
        <v>61</v>
      </c>
      <c r="L27" s="21" t="s">
        <v>62</v>
      </c>
      <c r="M27" s="23">
        <v>30550</v>
      </c>
      <c r="N27" s="23">
        <v>30550</v>
      </c>
      <c r="O27" s="21" t="s">
        <v>105</v>
      </c>
      <c r="P27" s="25" t="s">
        <v>108</v>
      </c>
    </row>
    <row r="28" spans="1:16" ht="23.25" x14ac:dyDescent="0.5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96</v>
      </c>
      <c r="I28" s="24">
        <v>24800</v>
      </c>
      <c r="J28" s="21" t="s">
        <v>60</v>
      </c>
      <c r="K28" s="24" t="s">
        <v>61</v>
      </c>
      <c r="L28" s="21" t="s">
        <v>62</v>
      </c>
      <c r="M28" s="23">
        <v>24800</v>
      </c>
      <c r="N28" s="23">
        <v>24800</v>
      </c>
      <c r="O28" s="21" t="s">
        <v>104</v>
      </c>
      <c r="P28" s="25" t="s">
        <v>107</v>
      </c>
    </row>
    <row r="29" spans="1:16" ht="23.25" x14ac:dyDescent="0.5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148</v>
      </c>
      <c r="I29" s="24">
        <v>23888</v>
      </c>
      <c r="J29" s="21" t="s">
        <v>60</v>
      </c>
      <c r="K29" s="24" t="s">
        <v>61</v>
      </c>
      <c r="L29" s="21" t="s">
        <v>62</v>
      </c>
      <c r="M29" s="24">
        <v>23888</v>
      </c>
      <c r="N29" s="24">
        <v>23888</v>
      </c>
      <c r="O29" s="21" t="s">
        <v>155</v>
      </c>
      <c r="P29" s="25" t="s">
        <v>157</v>
      </c>
    </row>
    <row r="30" spans="1:16" ht="23.25" x14ac:dyDescent="0.5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90</v>
      </c>
      <c r="I30" s="24">
        <v>22200</v>
      </c>
      <c r="J30" s="21" t="s">
        <v>60</v>
      </c>
      <c r="K30" s="24" t="s">
        <v>61</v>
      </c>
      <c r="L30" s="21" t="s">
        <v>62</v>
      </c>
      <c r="M30" s="23">
        <v>22200</v>
      </c>
      <c r="N30" s="23">
        <v>22200</v>
      </c>
      <c r="O30" s="21" t="s">
        <v>79</v>
      </c>
      <c r="P30" s="25" t="s">
        <v>80</v>
      </c>
    </row>
    <row r="31" spans="1:16" ht="23.25" x14ac:dyDescent="0.5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132</v>
      </c>
      <c r="I31" s="24">
        <v>18000</v>
      </c>
      <c r="J31" s="21" t="s">
        <v>60</v>
      </c>
      <c r="K31" s="24" t="s">
        <v>61</v>
      </c>
      <c r="L31" s="21" t="s">
        <v>62</v>
      </c>
      <c r="M31" s="24">
        <v>18000</v>
      </c>
      <c r="N31" s="24">
        <v>18000</v>
      </c>
      <c r="O31" s="21" t="s">
        <v>139</v>
      </c>
      <c r="P31" s="25" t="s">
        <v>141</v>
      </c>
    </row>
    <row r="32" spans="1:16" ht="23.25" x14ac:dyDescent="0.5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150</v>
      </c>
      <c r="I32" s="24">
        <v>18000</v>
      </c>
      <c r="J32" s="21" t="s">
        <v>60</v>
      </c>
      <c r="K32" s="24" t="s">
        <v>61</v>
      </c>
      <c r="L32" s="21" t="s">
        <v>62</v>
      </c>
      <c r="M32" s="24">
        <v>18000</v>
      </c>
      <c r="N32" s="24">
        <v>18000</v>
      </c>
      <c r="O32" s="21" t="s">
        <v>139</v>
      </c>
      <c r="P32" s="25" t="s">
        <v>159</v>
      </c>
    </row>
    <row r="33" spans="1:16" ht="23.25" x14ac:dyDescent="0.5">
      <c r="A33" s="20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72</v>
      </c>
      <c r="I33" s="24">
        <v>17836</v>
      </c>
      <c r="J33" s="21" t="s">
        <v>60</v>
      </c>
      <c r="K33" s="24" t="s">
        <v>61</v>
      </c>
      <c r="L33" s="21" t="s">
        <v>62</v>
      </c>
      <c r="M33" s="23">
        <v>17836</v>
      </c>
      <c r="N33" s="23">
        <v>17836</v>
      </c>
      <c r="O33" s="21" t="s">
        <v>63</v>
      </c>
      <c r="P33" s="25" t="s">
        <v>64</v>
      </c>
    </row>
    <row r="34" spans="1:16" ht="23.25" x14ac:dyDescent="0.5">
      <c r="A34" s="20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162</v>
      </c>
      <c r="I34" s="24">
        <v>16800</v>
      </c>
      <c r="J34" s="21" t="s">
        <v>60</v>
      </c>
      <c r="K34" s="24" t="s">
        <v>61</v>
      </c>
      <c r="L34" s="21" t="s">
        <v>62</v>
      </c>
      <c r="M34" s="24">
        <v>16800</v>
      </c>
      <c r="N34" s="24">
        <v>16800</v>
      </c>
      <c r="O34" s="21" t="s">
        <v>168</v>
      </c>
      <c r="P34" s="25" t="s">
        <v>169</v>
      </c>
    </row>
    <row r="35" spans="1:16" ht="23.25" x14ac:dyDescent="0.5">
      <c r="A35" s="20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76</v>
      </c>
      <c r="I35" s="24">
        <v>16464</v>
      </c>
      <c r="J35" s="21" t="s">
        <v>60</v>
      </c>
      <c r="K35" s="24" t="s">
        <v>61</v>
      </c>
      <c r="L35" s="21" t="s">
        <v>62</v>
      </c>
      <c r="M35" s="23">
        <v>16464</v>
      </c>
      <c r="N35" s="23">
        <v>16464</v>
      </c>
      <c r="O35" s="21" t="s">
        <v>63</v>
      </c>
      <c r="P35" s="25" t="s">
        <v>64</v>
      </c>
    </row>
    <row r="36" spans="1:16" ht="23.25" x14ac:dyDescent="0.5">
      <c r="A36" s="20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68</v>
      </c>
      <c r="I36" s="24">
        <v>15092</v>
      </c>
      <c r="J36" s="21" t="s">
        <v>60</v>
      </c>
      <c r="K36" s="24" t="s">
        <v>61</v>
      </c>
      <c r="L36" s="21" t="s">
        <v>62</v>
      </c>
      <c r="M36" s="23">
        <v>15092</v>
      </c>
      <c r="N36" s="23">
        <v>15092</v>
      </c>
      <c r="O36" s="21" t="s">
        <v>63</v>
      </c>
      <c r="P36" s="25" t="s">
        <v>64</v>
      </c>
    </row>
    <row r="37" spans="1:16" ht="23.25" x14ac:dyDescent="0.5">
      <c r="A37" s="20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161</v>
      </c>
      <c r="I37" s="24">
        <v>15000</v>
      </c>
      <c r="J37" s="21" t="s">
        <v>60</v>
      </c>
      <c r="K37" s="24" t="s">
        <v>61</v>
      </c>
      <c r="L37" s="21" t="s">
        <v>62</v>
      </c>
      <c r="M37" s="24">
        <v>15000</v>
      </c>
      <c r="N37" s="24">
        <v>15000</v>
      </c>
      <c r="O37" s="21" t="s">
        <v>166</v>
      </c>
      <c r="P37" s="25" t="s">
        <v>167</v>
      </c>
    </row>
    <row r="38" spans="1:16" ht="23.25" x14ac:dyDescent="0.5">
      <c r="A38" s="20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102</v>
      </c>
      <c r="I38" s="24">
        <v>13720</v>
      </c>
      <c r="J38" s="21" t="s">
        <v>60</v>
      </c>
      <c r="K38" s="24" t="s">
        <v>61</v>
      </c>
      <c r="L38" s="21" t="s">
        <v>62</v>
      </c>
      <c r="M38" s="23">
        <v>13720</v>
      </c>
      <c r="N38" s="23">
        <v>13720</v>
      </c>
      <c r="O38" s="21" t="s">
        <v>63</v>
      </c>
      <c r="P38" s="25" t="s">
        <v>64</v>
      </c>
    </row>
    <row r="39" spans="1:16" ht="23.25" x14ac:dyDescent="0.5">
      <c r="A39" s="20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70</v>
      </c>
      <c r="I39" s="24">
        <v>11662</v>
      </c>
      <c r="J39" s="21" t="s">
        <v>60</v>
      </c>
      <c r="K39" s="24" t="s">
        <v>61</v>
      </c>
      <c r="L39" s="21" t="s">
        <v>62</v>
      </c>
      <c r="M39" s="23">
        <v>11662</v>
      </c>
      <c r="N39" s="23">
        <v>11662</v>
      </c>
      <c r="O39" s="21" t="s">
        <v>63</v>
      </c>
      <c r="P39" s="25" t="s">
        <v>64</v>
      </c>
    </row>
    <row r="40" spans="1:16" ht="23.25" x14ac:dyDescent="0.5">
      <c r="A40" s="20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98</v>
      </c>
      <c r="I40" s="24">
        <v>10976</v>
      </c>
      <c r="J40" s="21" t="s">
        <v>60</v>
      </c>
      <c r="K40" s="24" t="s">
        <v>61</v>
      </c>
      <c r="L40" s="21" t="s">
        <v>62</v>
      </c>
      <c r="M40" s="23">
        <v>10976</v>
      </c>
      <c r="N40" s="23">
        <v>10976</v>
      </c>
      <c r="O40" s="21" t="s">
        <v>63</v>
      </c>
      <c r="P40" s="25" t="s">
        <v>64</v>
      </c>
    </row>
    <row r="41" spans="1:16" ht="23.25" x14ac:dyDescent="0.5">
      <c r="A41" s="20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91</v>
      </c>
      <c r="I41" s="24">
        <v>10000</v>
      </c>
      <c r="J41" s="21" t="s">
        <v>60</v>
      </c>
      <c r="K41" s="24" t="s">
        <v>61</v>
      </c>
      <c r="L41" s="21" t="s">
        <v>62</v>
      </c>
      <c r="M41" s="23">
        <v>10000</v>
      </c>
      <c r="N41" s="23">
        <v>10000</v>
      </c>
      <c r="O41" s="21" t="s">
        <v>79</v>
      </c>
      <c r="P41" s="25" t="s">
        <v>81</v>
      </c>
    </row>
    <row r="42" spans="1:16" ht="23.25" x14ac:dyDescent="0.5">
      <c r="A42" s="20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101</v>
      </c>
      <c r="I42" s="24">
        <v>9591</v>
      </c>
      <c r="J42" s="21" t="s">
        <v>60</v>
      </c>
      <c r="K42" s="24" t="s">
        <v>61</v>
      </c>
      <c r="L42" s="21" t="s">
        <v>62</v>
      </c>
      <c r="M42" s="23">
        <v>9591</v>
      </c>
      <c r="N42" s="23">
        <v>9591</v>
      </c>
      <c r="O42" s="21" t="s">
        <v>79</v>
      </c>
      <c r="P42" s="25" t="s">
        <v>110</v>
      </c>
    </row>
    <row r="43" spans="1:16" ht="23.25" x14ac:dyDescent="0.5">
      <c r="A43" s="20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87</v>
      </c>
      <c r="I43" s="24">
        <v>7060</v>
      </c>
      <c r="J43" s="21" t="s">
        <v>60</v>
      </c>
      <c r="K43" s="24" t="s">
        <v>61</v>
      </c>
      <c r="L43" s="21" t="s">
        <v>62</v>
      </c>
      <c r="M43" s="23">
        <v>7060</v>
      </c>
      <c r="N43" s="23">
        <v>7060</v>
      </c>
      <c r="O43" s="21" t="s">
        <v>67</v>
      </c>
      <c r="P43" s="25" t="s">
        <v>64</v>
      </c>
    </row>
    <row r="44" spans="1:16" ht="23.25" x14ac:dyDescent="0.5">
      <c r="A44" s="20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133</v>
      </c>
      <c r="I44" s="24">
        <v>6862.25</v>
      </c>
      <c r="J44" s="21" t="s">
        <v>60</v>
      </c>
      <c r="K44" s="24" t="s">
        <v>61</v>
      </c>
      <c r="L44" s="21" t="s">
        <v>62</v>
      </c>
      <c r="M44" s="24">
        <v>6862.25</v>
      </c>
      <c r="N44" s="24">
        <v>6862.25</v>
      </c>
      <c r="O44" s="21" t="s">
        <v>140</v>
      </c>
      <c r="P44" s="25" t="s">
        <v>142</v>
      </c>
    </row>
    <row r="45" spans="1:16" ht="23.25" x14ac:dyDescent="0.5">
      <c r="A45" s="20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134</v>
      </c>
      <c r="I45" s="24">
        <v>6050</v>
      </c>
      <c r="J45" s="21" t="s">
        <v>60</v>
      </c>
      <c r="K45" s="24" t="s">
        <v>61</v>
      </c>
      <c r="L45" s="21" t="s">
        <v>62</v>
      </c>
      <c r="M45" s="24">
        <v>6050</v>
      </c>
      <c r="N45" s="24">
        <v>6050</v>
      </c>
      <c r="O45" s="21" t="s">
        <v>154</v>
      </c>
      <c r="P45" s="25" t="s">
        <v>143</v>
      </c>
    </row>
    <row r="46" spans="1:16" ht="23.25" x14ac:dyDescent="0.5">
      <c r="A46" s="20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92</v>
      </c>
      <c r="I46" s="24">
        <v>5800</v>
      </c>
      <c r="J46" s="21" t="s">
        <v>60</v>
      </c>
      <c r="K46" s="24" t="s">
        <v>61</v>
      </c>
      <c r="L46" s="21" t="s">
        <v>62</v>
      </c>
      <c r="M46" s="23">
        <v>5800</v>
      </c>
      <c r="N46" s="23">
        <v>5800</v>
      </c>
      <c r="O46" s="21" t="s">
        <v>79</v>
      </c>
      <c r="P46" s="25" t="s">
        <v>82</v>
      </c>
    </row>
    <row r="47" spans="1:16" ht="23.25" x14ac:dyDescent="0.5">
      <c r="A47" s="20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178</v>
      </c>
      <c r="I47" s="24">
        <v>5650</v>
      </c>
      <c r="J47" s="21" t="s">
        <v>60</v>
      </c>
      <c r="K47" s="24" t="s">
        <v>61</v>
      </c>
      <c r="L47" s="21" t="s">
        <v>62</v>
      </c>
      <c r="M47" s="24">
        <v>5650</v>
      </c>
      <c r="N47" s="24">
        <v>5650</v>
      </c>
      <c r="O47" s="21" t="s">
        <v>183</v>
      </c>
      <c r="P47" s="25" t="s">
        <v>186</v>
      </c>
    </row>
    <row r="48" spans="1:16" ht="23.25" x14ac:dyDescent="0.5">
      <c r="A48" s="20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93</v>
      </c>
      <c r="I48" s="24">
        <v>5060</v>
      </c>
      <c r="J48" s="21" t="s">
        <v>60</v>
      </c>
      <c r="K48" s="24" t="s">
        <v>61</v>
      </c>
      <c r="L48" s="21" t="s">
        <v>62</v>
      </c>
      <c r="M48" s="23">
        <v>5060</v>
      </c>
      <c r="N48" s="23">
        <v>5060</v>
      </c>
      <c r="O48" s="21" t="s">
        <v>79</v>
      </c>
      <c r="P48" s="25" t="s">
        <v>83</v>
      </c>
    </row>
    <row r="49" spans="1:16" ht="23.25" x14ac:dyDescent="0.5">
      <c r="A49" s="20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95</v>
      </c>
      <c r="I49" s="24">
        <v>5000</v>
      </c>
      <c r="J49" s="21" t="s">
        <v>60</v>
      </c>
      <c r="K49" s="24" t="s">
        <v>61</v>
      </c>
      <c r="L49" s="21" t="s">
        <v>62</v>
      </c>
      <c r="M49" s="23">
        <v>5000</v>
      </c>
      <c r="N49" s="23">
        <v>5000</v>
      </c>
      <c r="O49" s="21" t="s">
        <v>84</v>
      </c>
      <c r="P49" s="25" t="s">
        <v>106</v>
      </c>
    </row>
    <row r="50" spans="1:16" ht="23.25" x14ac:dyDescent="0.5">
      <c r="A50" s="20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177</v>
      </c>
      <c r="I50" s="24">
        <v>5000</v>
      </c>
      <c r="J50" s="21" t="s">
        <v>60</v>
      </c>
      <c r="K50" s="24" t="s">
        <v>61</v>
      </c>
      <c r="L50" s="21" t="s">
        <v>62</v>
      </c>
      <c r="M50" s="24">
        <v>5000</v>
      </c>
      <c r="N50" s="24">
        <v>5000</v>
      </c>
      <c r="O50" s="21" t="s">
        <v>183</v>
      </c>
      <c r="P50" s="25" t="s">
        <v>185</v>
      </c>
    </row>
    <row r="51" spans="1:16" ht="23.25" x14ac:dyDescent="0.5">
      <c r="A51" s="20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176</v>
      </c>
      <c r="I51" s="24">
        <v>3800</v>
      </c>
      <c r="J51" s="21" t="s">
        <v>60</v>
      </c>
      <c r="K51" s="24" t="s">
        <v>61</v>
      </c>
      <c r="L51" s="21" t="s">
        <v>62</v>
      </c>
      <c r="M51" s="24">
        <v>3800</v>
      </c>
      <c r="N51" s="24">
        <v>3800</v>
      </c>
      <c r="O51" s="21" t="s">
        <v>183</v>
      </c>
      <c r="P51" s="25" t="s">
        <v>64</v>
      </c>
    </row>
    <row r="52" spans="1:16" ht="23.25" x14ac:dyDescent="0.5">
      <c r="A52" s="20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89</v>
      </c>
      <c r="I52" s="24">
        <v>3400</v>
      </c>
      <c r="J52" s="21" t="s">
        <v>60</v>
      </c>
      <c r="K52" s="24" t="s">
        <v>61</v>
      </c>
      <c r="L52" s="21" t="s">
        <v>62</v>
      </c>
      <c r="M52" s="23">
        <v>3400</v>
      </c>
      <c r="N52" s="23">
        <v>3400</v>
      </c>
      <c r="O52" s="21" t="s">
        <v>78</v>
      </c>
      <c r="P52" s="25" t="s">
        <v>64</v>
      </c>
    </row>
    <row r="53" spans="1:16" ht="23.25" x14ac:dyDescent="0.5">
      <c r="A53" s="20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147</v>
      </c>
      <c r="I53" s="24">
        <v>1390</v>
      </c>
      <c r="J53" s="21" t="s">
        <v>60</v>
      </c>
      <c r="K53" s="24" t="s">
        <v>61</v>
      </c>
      <c r="L53" s="21" t="s">
        <v>62</v>
      </c>
      <c r="M53" s="24">
        <v>1390</v>
      </c>
      <c r="N53" s="24">
        <v>1390</v>
      </c>
      <c r="O53" s="21" t="s">
        <v>154</v>
      </c>
      <c r="P53" s="25" t="s">
        <v>64</v>
      </c>
    </row>
    <row r="54" spans="1:16" ht="23.25" x14ac:dyDescent="0.5">
      <c r="A54" s="20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175</v>
      </c>
      <c r="I54" s="24">
        <v>1000</v>
      </c>
      <c r="J54" s="21" t="s">
        <v>60</v>
      </c>
      <c r="K54" s="24" t="s">
        <v>61</v>
      </c>
      <c r="L54" s="21" t="s">
        <v>62</v>
      </c>
      <c r="M54" s="24">
        <v>1000</v>
      </c>
      <c r="N54" s="24">
        <v>1000</v>
      </c>
      <c r="O54" s="21" t="s">
        <v>182</v>
      </c>
      <c r="P54" s="25" t="s">
        <v>64</v>
      </c>
    </row>
    <row r="55" spans="1:16" ht="23.25" x14ac:dyDescent="0.5">
      <c r="A55" s="20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165</v>
      </c>
      <c r="I55" s="24">
        <v>700</v>
      </c>
      <c r="J55" s="21" t="s">
        <v>60</v>
      </c>
      <c r="K55" s="24" t="s">
        <v>61</v>
      </c>
      <c r="L55" s="21" t="s">
        <v>62</v>
      </c>
      <c r="M55" s="24">
        <v>700</v>
      </c>
      <c r="N55" s="24">
        <v>700</v>
      </c>
      <c r="O55" s="21" t="s">
        <v>174</v>
      </c>
      <c r="P55" s="25" t="s">
        <v>64</v>
      </c>
    </row>
    <row r="56" spans="1:16" ht="23.25" x14ac:dyDescent="0.5">
      <c r="A56" s="20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103</v>
      </c>
      <c r="I56" s="24">
        <v>232.8</v>
      </c>
      <c r="J56" s="21" t="s">
        <v>60</v>
      </c>
      <c r="K56" s="24" t="s">
        <v>61</v>
      </c>
      <c r="L56" s="21" t="s">
        <v>62</v>
      </c>
      <c r="M56" s="23">
        <v>232.8</v>
      </c>
      <c r="N56" s="23">
        <v>232.8</v>
      </c>
      <c r="O56" s="21" t="s">
        <v>63</v>
      </c>
      <c r="P56" s="25" t="s">
        <v>64</v>
      </c>
    </row>
    <row r="57" spans="1:16" ht="23.25" x14ac:dyDescent="0.5">
      <c r="A57" s="20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71</v>
      </c>
      <c r="I57" s="24">
        <v>116.4</v>
      </c>
      <c r="J57" s="21" t="s">
        <v>60</v>
      </c>
      <c r="K57" s="24" t="s">
        <v>61</v>
      </c>
      <c r="L57" s="21" t="s">
        <v>62</v>
      </c>
      <c r="M57" s="23">
        <v>116.4</v>
      </c>
      <c r="N57" s="23">
        <v>116.4</v>
      </c>
      <c r="O57" s="21" t="s">
        <v>63</v>
      </c>
      <c r="P57" s="25" t="s">
        <v>64</v>
      </c>
    </row>
    <row r="58" spans="1:16" ht="23.25" x14ac:dyDescent="0.5">
      <c r="A58" s="20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73</v>
      </c>
      <c r="I58" s="24">
        <v>116.4</v>
      </c>
      <c r="J58" s="21" t="s">
        <v>60</v>
      </c>
      <c r="K58" s="24" t="s">
        <v>61</v>
      </c>
      <c r="L58" s="21" t="s">
        <v>62</v>
      </c>
      <c r="M58" s="21">
        <v>116.4</v>
      </c>
      <c r="N58" s="21">
        <v>116.4</v>
      </c>
      <c r="O58" s="21" t="s">
        <v>63</v>
      </c>
      <c r="P58" s="25" t="s">
        <v>64</v>
      </c>
    </row>
    <row r="59" spans="1:16" ht="23.25" x14ac:dyDescent="0.5">
      <c r="A59" s="20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69</v>
      </c>
      <c r="I59" s="24">
        <v>116.4</v>
      </c>
      <c r="J59" s="21" t="s">
        <v>60</v>
      </c>
      <c r="K59" s="24" t="s">
        <v>61</v>
      </c>
      <c r="L59" s="21" t="s">
        <v>62</v>
      </c>
      <c r="M59" s="23">
        <v>116.4</v>
      </c>
      <c r="N59" s="23">
        <v>116.4</v>
      </c>
      <c r="O59" s="21" t="s">
        <v>63</v>
      </c>
      <c r="P59" s="25" t="s">
        <v>64</v>
      </c>
    </row>
    <row r="60" spans="1:16" ht="23.25" x14ac:dyDescent="0.5">
      <c r="A60" s="20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77</v>
      </c>
      <c r="I60" s="24">
        <v>116.4</v>
      </c>
      <c r="J60" s="21" t="s">
        <v>60</v>
      </c>
      <c r="K60" s="24" t="s">
        <v>61</v>
      </c>
      <c r="L60" s="21" t="s">
        <v>62</v>
      </c>
      <c r="M60" s="23">
        <v>116.4</v>
      </c>
      <c r="N60" s="23">
        <v>116.4</v>
      </c>
      <c r="O60" s="21" t="s">
        <v>63</v>
      </c>
      <c r="P60" s="25" t="s">
        <v>64</v>
      </c>
    </row>
    <row r="61" spans="1:16" ht="23.25" x14ac:dyDescent="0.5">
      <c r="A61" s="20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99</v>
      </c>
      <c r="I61" s="24">
        <v>116.4</v>
      </c>
      <c r="J61" s="21" t="s">
        <v>60</v>
      </c>
      <c r="K61" s="24" t="s">
        <v>61</v>
      </c>
      <c r="L61" s="21" t="s">
        <v>62</v>
      </c>
      <c r="M61" s="23">
        <v>116.4</v>
      </c>
      <c r="N61" s="23">
        <v>116.4</v>
      </c>
      <c r="O61" s="21" t="s">
        <v>63</v>
      </c>
      <c r="P61" s="25" t="s">
        <v>64</v>
      </c>
    </row>
    <row r="62" spans="1:16" ht="23.25" x14ac:dyDescent="0.5">
      <c r="A62" s="20">
        <v>61</v>
      </c>
      <c r="B62" s="21"/>
      <c r="C62" s="21"/>
      <c r="D62" s="21"/>
      <c r="E62" s="21"/>
      <c r="F62" s="21"/>
      <c r="G62" s="21"/>
      <c r="H62" s="21"/>
      <c r="I62" s="26">
        <f>SUM(I2:I61)</f>
        <v>7442031.620000002</v>
      </c>
      <c r="J62" s="21"/>
      <c r="K62" s="21"/>
      <c r="L62" s="21"/>
      <c r="M62" s="26">
        <f>SUM(M2:M61)</f>
        <v>7524960.160000002</v>
      </c>
      <c r="N62" s="26">
        <f>SUM(N2:N61)</f>
        <v>7436031.620000002</v>
      </c>
      <c r="O62" s="21"/>
      <c r="P62" s="25"/>
    </row>
    <row r="63" spans="1:16" ht="23.25" x14ac:dyDescent="0.5">
      <c r="A63" s="20">
        <v>62</v>
      </c>
      <c r="B63" s="21"/>
      <c r="C63" s="21"/>
      <c r="D63" s="21"/>
      <c r="E63" s="21"/>
      <c r="F63" s="21"/>
      <c r="G63" s="21"/>
      <c r="H63" s="21"/>
      <c r="I63" s="24"/>
      <c r="J63" s="21"/>
      <c r="K63" s="21"/>
      <c r="L63" s="21"/>
      <c r="M63" s="24"/>
      <c r="N63" s="24"/>
      <c r="O63" s="21"/>
      <c r="P63" s="25"/>
    </row>
    <row r="64" spans="1:16" ht="26.25" x14ac:dyDescent="0.55000000000000004">
      <c r="A64" s="20">
        <v>63</v>
      </c>
      <c r="B64" s="21"/>
      <c r="C64" s="33" t="s">
        <v>191</v>
      </c>
      <c r="D64" s="32"/>
      <c r="E64" s="32"/>
      <c r="F64" s="32"/>
      <c r="G64" s="32"/>
      <c r="H64" s="21"/>
      <c r="I64" s="24"/>
      <c r="J64" s="29" t="s">
        <v>189</v>
      </c>
      <c r="K64" s="29"/>
      <c r="L64" s="27"/>
      <c r="M64" s="28">
        <f>SUM(M2:M4,M7)</f>
        <v>5143928.54</v>
      </c>
      <c r="N64" s="28">
        <f>SUM(N2:N4,N7)</f>
        <v>5055000</v>
      </c>
      <c r="O64" s="21"/>
      <c r="P64" s="25"/>
    </row>
    <row r="65" spans="1:16" ht="23.25" x14ac:dyDescent="0.5">
      <c r="A65" s="20">
        <v>64</v>
      </c>
      <c r="B65" s="21"/>
      <c r="C65" s="21"/>
      <c r="D65" s="21"/>
      <c r="E65" s="21"/>
      <c r="F65" s="21"/>
      <c r="G65" s="21"/>
      <c r="H65" s="21"/>
      <c r="I65" s="24"/>
      <c r="J65" s="30" t="s">
        <v>190</v>
      </c>
      <c r="K65" s="30"/>
      <c r="L65" s="30"/>
      <c r="M65" s="31">
        <f>SUM(M5:M6,M8:M61)</f>
        <v>2381031.6199999996</v>
      </c>
      <c r="N65" s="31">
        <f>SUM(N5:N6,N8:N61)</f>
        <v>2381031.6199999996</v>
      </c>
      <c r="O65" s="21"/>
      <c r="P65" s="25"/>
    </row>
    <row r="66" spans="1:16" ht="23.25" x14ac:dyDescent="0.5">
      <c r="A66" s="20">
        <v>65</v>
      </c>
      <c r="B66" s="21"/>
      <c r="C66" s="21"/>
      <c r="D66" s="21"/>
      <c r="E66" s="21"/>
      <c r="F66" s="21"/>
      <c r="G66" s="21"/>
      <c r="H66" s="21"/>
      <c r="I66" s="24"/>
      <c r="J66" s="21"/>
      <c r="K66" s="21"/>
      <c r="L66" s="21"/>
      <c r="M66" s="24"/>
      <c r="N66" s="24"/>
      <c r="O66" s="21"/>
      <c r="P66" s="25"/>
    </row>
    <row r="67" spans="1:16" ht="23.25" x14ac:dyDescent="0.5">
      <c r="A67" s="20">
        <v>66</v>
      </c>
      <c r="B67" s="21"/>
      <c r="C67" s="21"/>
      <c r="D67" s="21"/>
      <c r="E67" s="21"/>
      <c r="F67" s="21"/>
      <c r="G67" s="21"/>
      <c r="H67" s="21"/>
      <c r="I67" s="24"/>
      <c r="J67" s="21"/>
      <c r="K67" s="21"/>
      <c r="L67" s="21"/>
      <c r="M67" s="24"/>
      <c r="N67" s="24"/>
      <c r="O67" s="21"/>
      <c r="P67" s="25"/>
    </row>
    <row r="68" spans="1:16" ht="23.25" x14ac:dyDescent="0.5">
      <c r="A68" s="20">
        <v>67</v>
      </c>
      <c r="B68" s="21"/>
      <c r="C68" s="21"/>
      <c r="D68" s="21"/>
      <c r="E68" s="21"/>
      <c r="F68" s="21"/>
      <c r="G68" s="21"/>
      <c r="H68" s="21"/>
      <c r="I68" s="24"/>
      <c r="J68" s="21"/>
      <c r="K68" s="21"/>
      <c r="L68" s="21"/>
      <c r="M68" s="24"/>
      <c r="N68" s="24"/>
      <c r="O68" s="21"/>
      <c r="P68" s="25"/>
    </row>
    <row r="69" spans="1:16" ht="23.25" x14ac:dyDescent="0.5">
      <c r="A69" s="20">
        <v>68</v>
      </c>
      <c r="B69" s="21"/>
      <c r="C69" s="21"/>
      <c r="D69" s="21"/>
      <c r="E69" s="21"/>
      <c r="F69" s="21"/>
      <c r="G69" s="21"/>
      <c r="H69" s="21"/>
      <c r="I69" s="24"/>
      <c r="J69" s="21"/>
      <c r="K69" s="21"/>
      <c r="L69" s="21"/>
      <c r="M69" s="24"/>
      <c r="N69" s="24"/>
      <c r="O69" s="21"/>
      <c r="P69" s="25"/>
    </row>
    <row r="70" spans="1:16" ht="23.25" x14ac:dyDescent="0.5">
      <c r="A70" s="20">
        <v>69</v>
      </c>
      <c r="B70" s="21"/>
      <c r="C70" s="21"/>
      <c r="D70" s="21"/>
      <c r="E70" s="21"/>
      <c r="F70" s="21"/>
      <c r="G70" s="21"/>
      <c r="H70" s="21"/>
      <c r="I70" s="24"/>
      <c r="J70" s="21"/>
      <c r="K70" s="21"/>
      <c r="L70" s="21"/>
      <c r="M70" s="24"/>
      <c r="N70" s="24"/>
      <c r="O70" s="21"/>
      <c r="P70" s="25"/>
    </row>
    <row r="71" spans="1:16" ht="23.25" x14ac:dyDescent="0.5">
      <c r="A71" s="20">
        <v>70</v>
      </c>
      <c r="B71" s="21"/>
      <c r="C71" s="21"/>
      <c r="D71" s="21"/>
      <c r="E71" s="21"/>
      <c r="F71" s="21"/>
      <c r="G71" s="21"/>
      <c r="H71" s="21"/>
      <c r="I71" s="24"/>
      <c r="J71" s="21"/>
      <c r="K71" s="21"/>
      <c r="L71" s="21"/>
      <c r="M71" s="24"/>
      <c r="N71" s="24"/>
      <c r="O71" s="21"/>
      <c r="P71" s="25"/>
    </row>
    <row r="72" spans="1:16" ht="23.25" x14ac:dyDescent="0.5">
      <c r="A72" s="20">
        <v>71</v>
      </c>
      <c r="B72" s="21"/>
      <c r="C72" s="21"/>
      <c r="D72" s="21"/>
      <c r="E72" s="21"/>
      <c r="F72" s="21"/>
      <c r="G72" s="21"/>
      <c r="H72" s="21"/>
      <c r="I72" s="24"/>
      <c r="J72" s="21"/>
      <c r="K72" s="21"/>
      <c r="L72" s="21"/>
      <c r="M72" s="24"/>
      <c r="N72" s="24"/>
      <c r="O72" s="21"/>
      <c r="P72" s="25"/>
    </row>
    <row r="73" spans="1:16" ht="23.25" x14ac:dyDescent="0.5">
      <c r="A73" s="20">
        <v>72</v>
      </c>
      <c r="B73" s="21"/>
      <c r="C73" s="21"/>
      <c r="D73" s="21"/>
      <c r="E73" s="21"/>
      <c r="F73" s="21"/>
      <c r="G73" s="21"/>
      <c r="H73" s="21"/>
      <c r="I73" s="24"/>
      <c r="J73" s="21"/>
      <c r="K73" s="21"/>
      <c r="L73" s="21"/>
      <c r="M73" s="24"/>
      <c r="N73" s="24"/>
      <c r="O73" s="21"/>
      <c r="P73" s="25"/>
    </row>
    <row r="74" spans="1:16" ht="23.25" x14ac:dyDescent="0.5">
      <c r="A74" s="20">
        <v>73</v>
      </c>
      <c r="B74" s="21"/>
      <c r="C74" s="21"/>
      <c r="D74" s="21"/>
      <c r="E74" s="21"/>
      <c r="F74" s="21"/>
      <c r="G74" s="21"/>
      <c r="H74" s="21"/>
      <c r="I74" s="24"/>
      <c r="J74" s="21"/>
      <c r="K74" s="21"/>
      <c r="L74" s="21"/>
      <c r="M74" s="24"/>
      <c r="N74" s="24"/>
      <c r="O74" s="21"/>
      <c r="P74" s="25"/>
    </row>
    <row r="75" spans="1:16" ht="23.25" x14ac:dyDescent="0.5">
      <c r="A75" s="20">
        <v>74</v>
      </c>
      <c r="B75" s="21"/>
      <c r="C75" s="21"/>
      <c r="D75" s="21"/>
      <c r="E75" s="21"/>
      <c r="F75" s="21"/>
      <c r="G75" s="21"/>
      <c r="H75" s="21"/>
      <c r="I75" s="24"/>
      <c r="J75" s="21"/>
      <c r="K75" s="21"/>
      <c r="L75" s="21"/>
      <c r="M75" s="24"/>
      <c r="N75" s="24"/>
      <c r="O75" s="21"/>
      <c r="P75" s="25"/>
    </row>
    <row r="76" spans="1:16" ht="23.25" x14ac:dyDescent="0.5">
      <c r="A76" s="20">
        <v>75</v>
      </c>
      <c r="B76" s="21"/>
      <c r="C76" s="21"/>
      <c r="D76" s="21"/>
      <c r="E76" s="21"/>
      <c r="F76" s="21"/>
      <c r="G76" s="21"/>
      <c r="H76" s="21"/>
      <c r="I76" s="24"/>
      <c r="J76" s="21"/>
      <c r="K76" s="21"/>
      <c r="L76" s="21"/>
      <c r="M76" s="24"/>
      <c r="N76" s="24"/>
      <c r="O76" s="21"/>
      <c r="P76" s="25"/>
    </row>
    <row r="77" spans="1:16" ht="23.25" x14ac:dyDescent="0.5">
      <c r="A77" s="20">
        <v>76</v>
      </c>
      <c r="B77" s="21"/>
      <c r="C77" s="21"/>
      <c r="D77" s="21"/>
      <c r="E77" s="21"/>
      <c r="F77" s="21"/>
      <c r="G77" s="21"/>
      <c r="H77" s="21"/>
      <c r="I77" s="24"/>
      <c r="J77" s="21"/>
      <c r="K77" s="21"/>
      <c r="L77" s="21"/>
      <c r="M77" s="24"/>
      <c r="N77" s="24"/>
      <c r="O77" s="21"/>
      <c r="P77" s="25"/>
    </row>
    <row r="78" spans="1:16" ht="23.25" x14ac:dyDescent="0.5">
      <c r="A78" s="20">
        <v>77</v>
      </c>
      <c r="B78" s="21"/>
      <c r="C78" s="21"/>
      <c r="D78" s="21"/>
      <c r="E78" s="21"/>
      <c r="F78" s="21"/>
      <c r="G78" s="21"/>
      <c r="H78" s="21"/>
      <c r="I78" s="24"/>
      <c r="J78" s="21"/>
      <c r="K78" s="21"/>
      <c r="L78" s="21"/>
      <c r="M78" s="24"/>
      <c r="N78" s="24"/>
      <c r="O78" s="21"/>
      <c r="P78" s="25"/>
    </row>
    <row r="79" spans="1:16" ht="23.25" x14ac:dyDescent="0.5">
      <c r="A79" s="20">
        <v>78</v>
      </c>
      <c r="B79" s="21"/>
      <c r="C79" s="21"/>
      <c r="D79" s="21"/>
      <c r="E79" s="21"/>
      <c r="F79" s="21"/>
      <c r="G79" s="21"/>
      <c r="H79" s="21"/>
      <c r="I79" s="24"/>
      <c r="J79" s="21"/>
      <c r="K79" s="21"/>
      <c r="L79" s="21"/>
      <c r="M79" s="24"/>
      <c r="N79" s="24"/>
      <c r="O79" s="21"/>
      <c r="P79" s="25"/>
    </row>
    <row r="80" spans="1:16" ht="23.25" x14ac:dyDescent="0.5">
      <c r="A80" s="20">
        <v>79</v>
      </c>
      <c r="B80" s="21"/>
      <c r="C80" s="21"/>
      <c r="D80" s="21"/>
      <c r="E80" s="21"/>
      <c r="F80" s="21"/>
      <c r="G80" s="21"/>
      <c r="H80" s="21"/>
      <c r="I80" s="24"/>
      <c r="J80" s="21"/>
      <c r="K80" s="21"/>
      <c r="L80" s="21"/>
      <c r="M80" s="24"/>
      <c r="N80" s="24"/>
      <c r="O80" s="21"/>
      <c r="P80" s="25"/>
    </row>
    <row r="81" spans="1:16" ht="23.25" x14ac:dyDescent="0.5">
      <c r="A81" s="20">
        <v>80</v>
      </c>
      <c r="B81" s="21"/>
      <c r="C81" s="21"/>
      <c r="D81" s="21"/>
      <c r="E81" s="21"/>
      <c r="F81" s="21"/>
      <c r="G81" s="21"/>
      <c r="H81" s="21"/>
      <c r="I81" s="24"/>
      <c r="J81" s="21"/>
      <c r="K81" s="21"/>
      <c r="L81" s="21"/>
      <c r="M81" s="24"/>
      <c r="N81" s="24"/>
      <c r="O81" s="21"/>
      <c r="P81" s="25"/>
    </row>
    <row r="82" spans="1:16" ht="23.25" x14ac:dyDescent="0.5">
      <c r="A82" s="20">
        <v>81</v>
      </c>
      <c r="B82" s="21"/>
      <c r="C82" s="21"/>
      <c r="D82" s="21"/>
      <c r="E82" s="21"/>
      <c r="F82" s="21"/>
      <c r="G82" s="21"/>
      <c r="H82" s="21"/>
      <c r="I82" s="24"/>
      <c r="J82" s="21"/>
      <c r="K82" s="21"/>
      <c r="L82" s="21"/>
      <c r="M82" s="24"/>
      <c r="N82" s="24"/>
      <c r="O82" s="21"/>
      <c r="P82" s="25"/>
    </row>
    <row r="83" spans="1:16" ht="23.25" x14ac:dyDescent="0.5">
      <c r="A83" s="20">
        <v>82</v>
      </c>
      <c r="B83" s="21"/>
      <c r="C83" s="21"/>
      <c r="D83" s="21"/>
      <c r="E83" s="21"/>
      <c r="F83" s="21"/>
      <c r="G83" s="21"/>
      <c r="H83" s="21"/>
      <c r="I83" s="24"/>
      <c r="J83" s="21"/>
      <c r="K83" s="21"/>
      <c r="L83" s="21"/>
      <c r="M83" s="24"/>
      <c r="N83" s="24"/>
      <c r="O83" s="21"/>
      <c r="P83" s="25"/>
    </row>
    <row r="84" spans="1:16" ht="23.25" x14ac:dyDescent="0.5">
      <c r="A84" s="20">
        <v>83</v>
      </c>
      <c r="B84" s="21"/>
      <c r="C84" s="21"/>
      <c r="D84" s="21"/>
      <c r="E84" s="21"/>
      <c r="F84" s="21"/>
      <c r="G84" s="21"/>
      <c r="H84" s="21"/>
      <c r="I84" s="24"/>
      <c r="J84" s="21"/>
      <c r="K84" s="21"/>
      <c r="L84" s="21"/>
      <c r="M84" s="24"/>
      <c r="N84" s="24"/>
      <c r="O84" s="21"/>
      <c r="P84" s="25"/>
    </row>
    <row r="85" spans="1:16" ht="23.25" x14ac:dyDescent="0.5">
      <c r="A85" s="20">
        <v>84</v>
      </c>
      <c r="B85" s="21"/>
      <c r="C85" s="21"/>
      <c r="D85" s="21"/>
      <c r="E85" s="21"/>
      <c r="F85" s="21"/>
      <c r="G85" s="21"/>
      <c r="H85" s="21"/>
      <c r="I85" s="24"/>
      <c r="J85" s="21"/>
      <c r="K85" s="21"/>
      <c r="L85" s="21"/>
      <c r="M85" s="24"/>
      <c r="N85" s="24"/>
      <c r="O85" s="21"/>
      <c r="P85" s="25"/>
    </row>
    <row r="86" spans="1:16" ht="23.25" x14ac:dyDescent="0.5">
      <c r="A86" s="20">
        <v>85</v>
      </c>
      <c r="B86" s="21"/>
      <c r="C86" s="21"/>
      <c r="D86" s="21"/>
      <c r="E86" s="21"/>
      <c r="F86" s="21"/>
      <c r="G86" s="21"/>
      <c r="H86" s="21"/>
      <c r="I86" s="24"/>
      <c r="J86" s="21"/>
      <c r="K86" s="21"/>
      <c r="L86" s="21"/>
      <c r="M86" s="24"/>
      <c r="N86" s="24"/>
      <c r="O86" s="21"/>
      <c r="P86" s="25"/>
    </row>
    <row r="87" spans="1:16" ht="23.25" x14ac:dyDescent="0.5">
      <c r="A87" s="20">
        <v>86</v>
      </c>
      <c r="B87" s="21"/>
      <c r="C87" s="21"/>
      <c r="D87" s="21"/>
      <c r="E87" s="21"/>
      <c r="F87" s="21"/>
      <c r="G87" s="21"/>
      <c r="H87" s="21"/>
      <c r="I87" s="24"/>
      <c r="J87" s="21"/>
      <c r="K87" s="21"/>
      <c r="L87" s="21"/>
      <c r="M87" s="24"/>
      <c r="N87" s="24"/>
      <c r="O87" s="21"/>
      <c r="P87" s="25"/>
    </row>
    <row r="88" spans="1:16" ht="23.25" x14ac:dyDescent="0.5">
      <c r="A88" s="20">
        <v>87</v>
      </c>
      <c r="B88" s="21"/>
      <c r="C88" s="21"/>
      <c r="D88" s="21"/>
      <c r="E88" s="21"/>
      <c r="F88" s="21"/>
      <c r="G88" s="21"/>
      <c r="H88" s="21"/>
      <c r="I88" s="24"/>
      <c r="J88" s="21"/>
      <c r="K88" s="21"/>
      <c r="L88" s="21"/>
      <c r="M88" s="24"/>
      <c r="N88" s="24"/>
      <c r="O88" s="21"/>
      <c r="P88" s="25"/>
    </row>
    <row r="89" spans="1:16" ht="23.25" x14ac:dyDescent="0.5">
      <c r="A89" s="20">
        <v>88</v>
      </c>
      <c r="B89" s="21"/>
      <c r="C89" s="21"/>
      <c r="D89" s="21"/>
      <c r="E89" s="21"/>
      <c r="F89" s="21"/>
      <c r="G89" s="21"/>
      <c r="H89" s="21"/>
      <c r="I89" s="24"/>
      <c r="J89" s="21"/>
      <c r="K89" s="21"/>
      <c r="L89" s="21"/>
      <c r="M89" s="24"/>
      <c r="N89" s="24"/>
      <c r="O89" s="21"/>
      <c r="P89" s="25"/>
    </row>
    <row r="90" spans="1:16" ht="23.25" x14ac:dyDescent="0.5">
      <c r="A90" s="20">
        <v>89</v>
      </c>
      <c r="B90" s="21"/>
      <c r="C90" s="21"/>
      <c r="D90" s="21"/>
      <c r="E90" s="21"/>
      <c r="F90" s="21"/>
      <c r="G90" s="21"/>
      <c r="H90" s="21"/>
      <c r="I90" s="24"/>
      <c r="J90" s="21"/>
      <c r="K90" s="21"/>
      <c r="L90" s="21"/>
      <c r="M90" s="24"/>
      <c r="N90" s="24"/>
      <c r="O90" s="21"/>
      <c r="P90" s="25"/>
    </row>
    <row r="91" spans="1:16" ht="23.25" x14ac:dyDescent="0.5">
      <c r="A91" s="20">
        <v>90</v>
      </c>
      <c r="B91" s="21"/>
      <c r="C91" s="21"/>
      <c r="D91" s="21"/>
      <c r="E91" s="21"/>
      <c r="F91" s="21"/>
      <c r="G91" s="21"/>
      <c r="H91" s="21"/>
      <c r="I91" s="24"/>
      <c r="J91" s="21"/>
      <c r="K91" s="21"/>
      <c r="L91" s="21"/>
      <c r="M91" s="24"/>
      <c r="N91" s="24"/>
      <c r="O91" s="21"/>
      <c r="P91" s="25"/>
    </row>
    <row r="92" spans="1:16" ht="23.25" x14ac:dyDescent="0.5">
      <c r="A92" s="20">
        <v>91</v>
      </c>
      <c r="B92" s="21"/>
      <c r="C92" s="21"/>
      <c r="D92" s="21"/>
      <c r="E92" s="21"/>
      <c r="F92" s="21"/>
      <c r="G92" s="21"/>
      <c r="H92" s="21"/>
      <c r="I92" s="24"/>
      <c r="J92" s="21"/>
      <c r="K92" s="21"/>
      <c r="L92" s="21"/>
      <c r="M92" s="24"/>
      <c r="N92" s="24"/>
      <c r="O92" s="21"/>
      <c r="P92" s="25"/>
    </row>
    <row r="93" spans="1:16" ht="23.25" x14ac:dyDescent="0.5">
      <c r="A93" s="20">
        <v>92</v>
      </c>
      <c r="B93" s="21"/>
      <c r="C93" s="21"/>
      <c r="D93" s="21"/>
      <c r="E93" s="21"/>
      <c r="F93" s="21"/>
      <c r="G93" s="21"/>
      <c r="H93" s="21"/>
      <c r="I93" s="24"/>
      <c r="J93" s="21"/>
      <c r="K93" s="21"/>
      <c r="L93" s="21"/>
      <c r="M93" s="24"/>
      <c r="N93" s="24"/>
      <c r="O93" s="21"/>
      <c r="P93" s="25"/>
    </row>
    <row r="94" spans="1:16" ht="23.25" x14ac:dyDescent="0.5">
      <c r="A94" s="20">
        <v>93</v>
      </c>
      <c r="B94" s="21"/>
      <c r="C94" s="21"/>
      <c r="D94" s="21"/>
      <c r="E94" s="21"/>
      <c r="F94" s="21"/>
      <c r="G94" s="21"/>
      <c r="H94" s="21"/>
      <c r="I94" s="24"/>
      <c r="J94" s="21"/>
      <c r="K94" s="21"/>
      <c r="L94" s="21"/>
      <c r="M94" s="24"/>
      <c r="N94" s="24"/>
      <c r="O94" s="21"/>
      <c r="P94" s="25"/>
    </row>
    <row r="95" spans="1:16" ht="23.25" x14ac:dyDescent="0.5">
      <c r="A95" s="20">
        <v>94</v>
      </c>
      <c r="B95" s="21"/>
      <c r="C95" s="21"/>
      <c r="D95" s="21"/>
      <c r="E95" s="21"/>
      <c r="F95" s="21"/>
      <c r="G95" s="21"/>
      <c r="H95" s="21"/>
      <c r="I95" s="24"/>
      <c r="J95" s="21"/>
      <c r="K95" s="21"/>
      <c r="L95" s="21"/>
      <c r="M95" s="24"/>
      <c r="N95" s="24"/>
      <c r="O95" s="21"/>
      <c r="P95" s="25"/>
    </row>
    <row r="96" spans="1:16" ht="23.25" x14ac:dyDescent="0.5">
      <c r="A96" s="20">
        <v>95</v>
      </c>
      <c r="B96" s="21"/>
      <c r="C96" s="21"/>
      <c r="D96" s="21"/>
      <c r="E96" s="21"/>
      <c r="F96" s="21"/>
      <c r="G96" s="21"/>
      <c r="H96" s="21"/>
      <c r="I96" s="24"/>
      <c r="J96" s="21"/>
      <c r="K96" s="21"/>
      <c r="L96" s="21"/>
      <c r="M96" s="24"/>
      <c r="N96" s="24"/>
      <c r="O96" s="21"/>
      <c r="P96" s="25"/>
    </row>
    <row r="97" spans="1:16" ht="23.25" x14ac:dyDescent="0.5">
      <c r="A97" s="20">
        <v>96</v>
      </c>
      <c r="B97" s="21"/>
      <c r="C97" s="21"/>
      <c r="D97" s="21"/>
      <c r="E97" s="21"/>
      <c r="F97" s="21"/>
      <c r="G97" s="21"/>
      <c r="H97" s="21"/>
      <c r="I97" s="24"/>
      <c r="J97" s="21"/>
      <c r="K97" s="21"/>
      <c r="L97" s="21"/>
      <c r="M97" s="24"/>
      <c r="N97" s="24"/>
      <c r="O97" s="21"/>
      <c r="P97" s="25"/>
    </row>
    <row r="98" spans="1:16" ht="23.25" x14ac:dyDescent="0.5">
      <c r="A98" s="20">
        <v>97</v>
      </c>
      <c r="B98" s="21"/>
      <c r="C98" s="21"/>
      <c r="D98" s="21"/>
      <c r="E98" s="21"/>
      <c r="F98" s="21"/>
      <c r="G98" s="21"/>
      <c r="H98" s="21"/>
      <c r="I98" s="24"/>
      <c r="J98" s="21"/>
      <c r="K98" s="21"/>
      <c r="L98" s="21"/>
      <c r="M98" s="24"/>
      <c r="N98" s="24"/>
      <c r="O98" s="21"/>
      <c r="P98" s="25"/>
    </row>
    <row r="99" spans="1:16" ht="23.25" x14ac:dyDescent="0.5">
      <c r="A99" s="20">
        <v>98</v>
      </c>
      <c r="B99" s="21"/>
      <c r="C99" s="21"/>
      <c r="D99" s="21"/>
      <c r="E99" s="21"/>
      <c r="F99" s="21"/>
      <c r="G99" s="21"/>
      <c r="H99" s="21"/>
      <c r="I99" s="24"/>
      <c r="J99" s="21"/>
      <c r="K99" s="21"/>
      <c r="L99" s="21"/>
      <c r="M99" s="24"/>
      <c r="N99" s="24"/>
      <c r="O99" s="21"/>
      <c r="P99" s="25"/>
    </row>
    <row r="100" spans="1:16" ht="23.25" x14ac:dyDescent="0.5">
      <c r="A100" s="20">
        <v>99</v>
      </c>
      <c r="B100" s="21"/>
      <c r="C100" s="21"/>
      <c r="D100" s="21"/>
      <c r="E100" s="21"/>
      <c r="F100" s="21"/>
      <c r="G100" s="21"/>
      <c r="H100" s="21"/>
      <c r="I100" s="24"/>
      <c r="J100" s="21"/>
      <c r="K100" s="21"/>
      <c r="L100" s="21"/>
      <c r="M100" s="24"/>
      <c r="N100" s="24"/>
      <c r="O100" s="21"/>
      <c r="P100" s="25"/>
    </row>
    <row r="101" spans="1:16" ht="23.25" x14ac:dyDescent="0.5">
      <c r="A101" s="20">
        <v>100</v>
      </c>
      <c r="B101" s="21"/>
      <c r="C101" s="21"/>
      <c r="D101" s="21"/>
      <c r="E101" s="21"/>
      <c r="F101" s="21"/>
      <c r="G101" s="21"/>
      <c r="H101" s="21"/>
      <c r="I101" s="24"/>
      <c r="J101" s="21"/>
      <c r="K101" s="21"/>
      <c r="L101" s="21"/>
      <c r="M101" s="24"/>
      <c r="N101" s="24"/>
      <c r="O101" s="21"/>
      <c r="P101" s="25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iTCenter</cp:lastModifiedBy>
  <dcterms:created xsi:type="dcterms:W3CDTF">2024-09-18T07:07:46Z</dcterms:created>
  <dcterms:modified xsi:type="dcterms:W3CDTF">2025-04-22T08:12:06Z</dcterms:modified>
</cp:coreProperties>
</file>